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te Summary" sheetId="1" r:id="rId1"/>
    <sheet name="CII Table" sheetId="2" r:id="rId2"/>
    <sheet name="Property LTCG" sheetId="3" r:id="rId3"/>
    <sheet name="Equity LTCG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2" customWidth="1"/>
    <col min="2" max="8" width="20" customWidth="1"/>
  </cols>
  <sheetData>
    <row r="1">
      <c r="A1" s="1" t="inlineStr">
        <is>
          <t xml:space="preserve">Asset Type</t>
        </is>
      </c>
      <c r="B1" s="1" t="inlineStr">
        <is>
          <t xml:space="preserve">Holding Period</t>
        </is>
      </c>
      <c r="C1" s="1" t="inlineStr">
        <is>
          <t xml:space="preserve">Gain Type</t>
        </is>
      </c>
      <c r="D1" s="1" t="inlineStr">
        <is>
          <t xml:space="preserve">Tax Rate</t>
        </is>
      </c>
      <c r="E1" s="1" t="inlineStr">
        <is>
          <t xml:space="preserve">Indexation</t>
        </is>
      </c>
    </row>
    <row r="2">
      <c r="A2" t="inlineStr">
        <is>
          <t xml:space="preserve">Listed Equity / Equity MF</t>
        </is>
      </c>
      <c r="B2" t="inlineStr">
        <is>
          <t xml:space="preserve">&gt; 12 months</t>
        </is>
      </c>
      <c r="C2" t="inlineStr">
        <is>
          <t xml:space="preserve">LTCG</t>
        </is>
      </c>
      <c r="D2" t="inlineStr">
        <is>
          <t xml:space="preserve">12.5% above Rs 1.25L</t>
        </is>
      </c>
      <c r="E2" t="inlineStr">
        <is>
          <t xml:space="preserve">No</t>
        </is>
      </c>
    </row>
    <row r="3">
      <c r="A3" t="inlineStr">
        <is>
          <t xml:space="preserve">Listed Equity / Equity MF</t>
        </is>
      </c>
      <c r="B3" t="inlineStr">
        <is>
          <t xml:space="preserve">&lt;= 12 months</t>
        </is>
      </c>
      <c r="C3" t="inlineStr">
        <is>
          <t xml:space="preserve">STCG</t>
        </is>
      </c>
      <c r="D3" t="inlineStr">
        <is>
          <t xml:space="preserve">20%</t>
        </is>
      </c>
      <c r="E3" t="inlineStr">
        <is>
          <t xml:space="preserve">No</t>
        </is>
      </c>
    </row>
    <row r="4">
      <c r="A4" t="inlineStr">
        <is>
          <t xml:space="preserve">Immovable Property</t>
        </is>
      </c>
      <c r="B4" t="inlineStr">
        <is>
          <t xml:space="preserve">&gt; 24 months</t>
        </is>
      </c>
      <c r="C4" t="inlineStr">
        <is>
          <t xml:space="preserve">LTCG</t>
        </is>
      </c>
      <c r="D4" t="inlineStr">
        <is>
          <t xml:space="preserve">12.5% no-index OR 20% with-index (lower)</t>
        </is>
      </c>
      <c r="E4" t="inlineStr">
        <is>
          <t xml:space="preserve">Optional (Old)</t>
        </is>
      </c>
    </row>
    <row r="5">
      <c r="A5" t="inlineStr">
        <is>
          <t xml:space="preserve">Immovable Property</t>
        </is>
      </c>
      <c r="B5" t="inlineStr">
        <is>
          <t xml:space="preserve">&lt;= 24 months</t>
        </is>
      </c>
      <c r="C5" t="inlineStr">
        <is>
          <t xml:space="preserve">STCG</t>
        </is>
      </c>
      <c r="D5" t="inlineStr">
        <is>
          <t xml:space="preserve">Slab rate</t>
        </is>
      </c>
      <c r="E5" t="inlineStr">
        <is>
          <t xml:space="preserve">No</t>
        </is>
      </c>
    </row>
    <row r="6">
      <c r="A6" t="inlineStr">
        <is>
          <t xml:space="preserve">Unlisted Shares</t>
        </is>
      </c>
      <c r="B6" t="inlineStr">
        <is>
          <t xml:space="preserve">&gt; 24 months</t>
        </is>
      </c>
      <c r="C6" t="inlineStr">
        <is>
          <t xml:space="preserve">LTCG</t>
        </is>
      </c>
      <c r="D6" t="inlineStr">
        <is>
          <t xml:space="preserve">12.5%</t>
        </is>
      </c>
      <c r="E6" t="inlineStr">
        <is>
          <t xml:space="preserve">No</t>
        </is>
      </c>
    </row>
    <row r="7">
      <c r="A7" t="inlineStr">
        <is>
          <t xml:space="preserve">Unlisted Shares</t>
        </is>
      </c>
      <c r="B7" t="inlineStr">
        <is>
          <t xml:space="preserve">&lt;= 24 months</t>
        </is>
      </c>
      <c r="C7" t="inlineStr">
        <is>
          <t xml:space="preserve">STCG</t>
        </is>
      </c>
      <c r="D7" t="inlineStr">
        <is>
          <t xml:space="preserve">Slab rate</t>
        </is>
      </c>
      <c r="E7" t="inlineStr">
        <is>
          <t xml:space="preserve">No</t>
        </is>
      </c>
    </row>
    <row r="8">
      <c r="A8" t="inlineStr">
        <is>
          <t xml:space="preserve">Debt Mutual Funds (post Apr-2023)</t>
        </is>
      </c>
      <c r="B8" t="inlineStr">
        <is>
          <t xml:space="preserve">Any</t>
        </is>
      </c>
      <c r="C8" t="inlineStr">
        <is>
          <t xml:space="preserve">STCG</t>
        </is>
      </c>
      <c r="D8" t="inlineStr">
        <is>
          <t xml:space="preserve">Slab rate</t>
        </is>
      </c>
      <c r="E8" t="inlineStr">
        <is>
          <t xml:space="preserve">No</t>
        </is>
      </c>
    </row>
    <row r="9">
      <c r="A9" t="inlineStr">
        <is>
          <t xml:space="preserve">Gold / SGB</t>
        </is>
      </c>
      <c r="B9" t="inlineStr">
        <is>
          <t xml:space="preserve">&gt; 36 months</t>
        </is>
      </c>
      <c r="C9" t="inlineStr">
        <is>
          <t xml:space="preserve">LTCG</t>
        </is>
      </c>
      <c r="D9" t="inlineStr">
        <is>
          <t xml:space="preserve">12.5%</t>
        </is>
      </c>
      <c r="E9" t="inlineStr">
        <is>
          <t xml:space="preserve">No</t>
        </is>
      </c>
    </row>
    <row r="10"/>
    <row r="11">
      <c r="A11" t="inlineStr">
        <is>
          <t xml:space="preserve">Note: Rates per Income Tax Act 2025 for FY 2026-27. Verify with your CA before filing.</t>
        </is>
      </c>
    </row>
  </sheetData>
</worksheet>
</file>

<file path=xl/worksheets/sheet2.xml><?xml version="1.0" encoding="utf-8"?>
<worksheet xmlns="http://schemas.openxmlformats.org/spreadsheetml/2006/main">
  <cols>
    <col min="1" max="1" width="42" customWidth="1"/>
    <col min="2" max="8" width="20" customWidth="1"/>
  </cols>
  <sheetData>
    <row r="1">
      <c r="A1" s="1" t="inlineStr">
        <is>
          <t xml:space="preserve">Financial Year</t>
        </is>
      </c>
      <c r="B1" s="1" t="inlineStr">
        <is>
          <t xml:space="preserve">CII</t>
        </is>
      </c>
    </row>
    <row r="2">
      <c r="A2" t="inlineStr">
        <is>
          <t xml:space="preserve">2001-02</t>
        </is>
      </c>
      <c r="B2">
        <v>100</v>
      </c>
    </row>
    <row r="3">
      <c r="A3" t="inlineStr">
        <is>
          <t xml:space="preserve">2002-03</t>
        </is>
      </c>
      <c r="B3">
        <v>105</v>
      </c>
    </row>
    <row r="4">
      <c r="A4" t="inlineStr">
        <is>
          <t xml:space="preserve">2005-06</t>
        </is>
      </c>
      <c r="B4">
        <v>117</v>
      </c>
    </row>
    <row r="5">
      <c r="A5" t="inlineStr">
        <is>
          <t xml:space="preserve">2010-11</t>
        </is>
      </c>
      <c r="B5">
        <v>167</v>
      </c>
    </row>
    <row r="6">
      <c r="A6" t="inlineStr">
        <is>
          <t xml:space="preserve">2015-16</t>
        </is>
      </c>
      <c r="B6">
        <v>254</v>
      </c>
    </row>
    <row r="7">
      <c r="A7" t="inlineStr">
        <is>
          <t xml:space="preserve">2019-20</t>
        </is>
      </c>
      <c r="B7">
        <v>289</v>
      </c>
    </row>
    <row r="8">
      <c r="A8" t="inlineStr">
        <is>
          <t xml:space="preserve">2020-21</t>
        </is>
      </c>
      <c r="B8">
        <v>301</v>
      </c>
    </row>
    <row r="9">
      <c r="A9" t="inlineStr">
        <is>
          <t xml:space="preserve">2021-22</t>
        </is>
      </c>
      <c r="B9">
        <v>317</v>
      </c>
    </row>
    <row r="10">
      <c r="A10" t="inlineStr">
        <is>
          <t xml:space="preserve">2022-23</t>
        </is>
      </c>
      <c r="B10">
        <v>331</v>
      </c>
    </row>
    <row r="11">
      <c r="A11" t="inlineStr">
        <is>
          <t xml:space="preserve">2023-24</t>
        </is>
      </c>
      <c r="B11">
        <v>348</v>
      </c>
    </row>
    <row r="12">
      <c r="A12" t="inlineStr">
        <is>
          <t xml:space="preserve">2024-25</t>
        </is>
      </c>
      <c r="B12">
        <v>363</v>
      </c>
    </row>
    <row r="13">
      <c r="A13" t="inlineStr">
        <is>
          <t xml:space="preserve">2025-26</t>
        </is>
      </c>
      <c r="B13">
        <v>380</v>
      </c>
    </row>
    <row r="14">
      <c r="A14" t="inlineStr">
        <is>
          <t xml:space="preserve">2026-27</t>
        </is>
      </c>
      <c r="B14">
        <v>398</v>
      </c>
    </row>
    <row r="15"/>
    <row r="16">
      <c r="A16" t="inlineStr">
        <is>
          <t xml:space="preserve">2026-27 CII is provisional.</t>
        </is>
      </c>
    </row>
  </sheetData>
</worksheet>
</file>

<file path=xl/worksheets/sheet3.xml><?xml version="1.0" encoding="utf-8"?>
<worksheet xmlns="http://schemas.openxmlformats.org/spreadsheetml/2006/main">
  <cols>
    <col min="1" max="1" width="42" customWidth="1"/>
    <col min="2" max="8" width="20" customWidth="1"/>
  </cols>
  <sheetData>
    <row r="1">
      <c r="A1" s="1" t="inlineStr">
        <is>
          <t xml:space="preserve">Immovable Property — LTCG Calculator</t>
        </is>
      </c>
      <c r="B1" t="inlineStr">
        <is>
          <t xml:space="preserve"/>
        </is>
      </c>
    </row>
    <row r="2">
      <c r="A2" t="inlineStr">
        <is>
          <t xml:space="preserve">Enter values in the yellow-highlighted logic below. Sample numbers pre-filled.</t>
        </is>
      </c>
      <c r="B2" t="inlineStr">
        <is>
          <t xml:space="preserve"/>
        </is>
      </c>
    </row>
    <row r="3"/>
    <row r="4">
      <c r="A4" s="1" t="inlineStr">
        <is>
          <t xml:space="preserve">Input</t>
        </is>
      </c>
      <c r="B4" s="1" t="inlineStr">
        <is>
          <t xml:space="preserve">Amount (Rs)</t>
        </is>
      </c>
    </row>
    <row r="5">
      <c r="A5" t="inlineStr">
        <is>
          <t xml:space="preserve">Sale Consideration (or Stamp Duty Value, higher)</t>
        </is>
      </c>
      <c r="B5">
        <v>9000000</v>
      </c>
    </row>
    <row r="6">
      <c r="A6" t="inlineStr">
        <is>
          <t xml:space="preserve">Original Purchase Price</t>
        </is>
      </c>
      <c r="B6">
        <v>2500000</v>
      </c>
    </row>
    <row r="7">
      <c r="A7" t="inlineStr">
        <is>
          <t xml:space="preserve">CII — Year of Purchase</t>
        </is>
      </c>
      <c r="B7">
        <v>254</v>
      </c>
    </row>
    <row r="8">
      <c r="A8" t="inlineStr">
        <is>
          <t xml:space="preserve">CII — Year of Sale</t>
        </is>
      </c>
      <c r="B8">
        <v>398</v>
      </c>
    </row>
    <row r="9">
      <c r="A9" t="inlineStr">
        <is>
          <t xml:space="preserve">Cost of Improvement (actual)</t>
        </is>
      </c>
      <c r="B9">
        <v>300000</v>
      </c>
    </row>
    <row r="10">
      <c r="A10" t="inlineStr">
        <is>
          <t xml:space="preserve">Transfer Expenses (brokerage, legal)</t>
        </is>
      </c>
      <c r="B10">
        <v>90000</v>
      </c>
    </row>
    <row r="11"/>
    <row r="12">
      <c r="A12" s="1" t="inlineStr">
        <is>
          <t xml:space="preserve">Computation</t>
        </is>
      </c>
      <c r="B12" s="1" t="inlineStr">
        <is>
          <t xml:space="preserve">Amount (Rs)</t>
        </is>
      </c>
    </row>
    <row r="13">
      <c r="A13" t="inlineStr">
        <is>
          <t xml:space="preserve">Indexed Cost of Acquisition</t>
        </is>
      </c>
      <c r="B13">
        <f>ROUND(B6*B8/B7,0)</f>
      </c>
    </row>
    <row r="14">
      <c r="A14" t="inlineStr">
        <is>
          <t xml:space="preserve">LTCG WITH indexation</t>
        </is>
      </c>
      <c r="B14">
        <f>B5-B13-B9-B10</f>
      </c>
    </row>
    <row r="15">
      <c r="A15" t="inlineStr">
        <is>
          <t xml:space="preserve">Tax @ 20% (with indexation)</t>
        </is>
      </c>
      <c r="B15">
        <f>ROUND(MAX(0,B14)*0.2,0)</f>
      </c>
    </row>
    <row r="16">
      <c r="A16" t="inlineStr">
        <is>
          <t xml:space="preserve">LTCG WITHOUT indexation</t>
        </is>
      </c>
      <c r="B16">
        <f>B5-B6-B9-B10</f>
      </c>
    </row>
    <row r="17">
      <c r="A17" t="inlineStr">
        <is>
          <t xml:space="preserve">Tax @ 12.5% (without indexation)</t>
        </is>
      </c>
      <c r="B17">
        <f>ROUND(MAX(0,B16)*0.125,0)</f>
      </c>
    </row>
    <row r="18">
      <c r="A18" s="1" t="inlineStr">
        <is>
          <t xml:space="preserve">Tax Payable (lower of the two)</t>
        </is>
      </c>
      <c r="B18">
        <f>MIN(B15,B17)</f>
      </c>
    </row>
    <row r="19"/>
    <row r="20">
      <c r="A20" t="inlineStr">
        <is>
          <t xml:space="preserve">Less: Sec 54 / 54EC exemptions may reduce this further — consult your CA.</t>
        </is>
      </c>
    </row>
  </sheetData>
</worksheet>
</file>

<file path=xl/worksheets/sheet4.xml><?xml version="1.0" encoding="utf-8"?>
<worksheet xmlns="http://schemas.openxmlformats.org/spreadsheetml/2006/main">
  <cols>
    <col min="1" max="1" width="42" customWidth="1"/>
    <col min="2" max="8" width="20" customWidth="1"/>
  </cols>
  <sheetData>
    <row r="1">
      <c r="A1" s="1" t="inlineStr">
        <is>
          <t xml:space="preserve">Listed Equity — LTCG Calculator</t>
        </is>
      </c>
      <c r="B1" t="inlineStr">
        <is>
          <t xml:space="preserve"/>
        </is>
      </c>
    </row>
    <row r="2"/>
    <row r="3">
      <c r="A3" s="1" t="inlineStr">
        <is>
          <t xml:space="preserve">Input</t>
        </is>
      </c>
      <c r="B3" s="1" t="inlineStr">
        <is>
          <t xml:space="preserve">Amount (Rs)</t>
        </is>
      </c>
    </row>
    <row r="4">
      <c r="A4" t="inlineStr">
        <is>
          <t xml:space="preserve">Total LTCG from listed equity / equity MF (this year)</t>
        </is>
      </c>
      <c r="B4">
        <v>400000</v>
      </c>
    </row>
    <row r="5">
      <c r="A5" t="inlineStr">
        <is>
          <t xml:space="preserve">Annual exemption (Sec 112A)</t>
        </is>
      </c>
      <c r="B5">
        <v>125000</v>
      </c>
    </row>
    <row r="6"/>
    <row r="7">
      <c r="A7" s="1" t="inlineStr">
        <is>
          <t xml:space="preserve">Computation</t>
        </is>
      </c>
      <c r="B7" s="1" t="inlineStr">
        <is>
          <t xml:space="preserve">Amount (Rs)</t>
        </is>
      </c>
    </row>
    <row r="8">
      <c r="A8" t="inlineStr">
        <is>
          <t xml:space="preserve">Taxable LTCG</t>
        </is>
      </c>
      <c r="B8">
        <f>MAX(0,B4-B5)</f>
      </c>
    </row>
    <row r="9">
      <c r="A9" s="1" t="inlineStr">
        <is>
          <t xml:space="preserve">Tax @ 12.5%</t>
        </is>
      </c>
      <c r="B9">
        <f>ROUND(B8*0.125,0)</f>
      </c>
    </row>
    <row r="10"/>
    <row r="11">
      <c r="A11" t="inlineStr">
        <is>
          <t xml:space="preserve">STT must be paid on purchase &amp; sale. LTCL sets off only against LTCG (carry fwd 8 yrs).</t>
        </is>
      </c>
    </row>
  </sheetData>
</worksheet>
</file>